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mc:AlternateContent xmlns:mc="http://schemas.openxmlformats.org/markup-compatibility/2006">
    <mc:Choice Requires="x15">
      <x15ac:absPath xmlns:x15ac="http://schemas.microsoft.com/office/spreadsheetml/2010/11/ac" url="F:\ESF 2022-2027\TAT käskkiri\Tagasiside EISi kooskõlastuselt\"/>
    </mc:Choice>
  </mc:AlternateContent>
  <xr:revisionPtr revIDLastSave="0" documentId="13_ncr:1_{E50086DE-DB45-45E4-A457-5B33A69AB1D2}" xr6:coauthVersionLast="36" xr6:coauthVersionMax="36" xr10:uidLastSave="{00000000-0000-0000-0000-000000000000}"/>
  <bookViews>
    <workbookView xWindow="0" yWindow="0" windowWidth="23040" windowHeight="9060" xr2:uid="{00000000-000D-0000-FFFF-FFFF00000000}"/>
  </bookViews>
  <sheets>
    <sheet name=" Riskihindamine"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 i="1" l="1"/>
  <c r="I14" i="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<sst xmlns="http://schemas.openxmlformats.org/spreadsheetml/2006/main" count="64" uniqueCount="64">
  <si>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</si>
  <si>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</si>
  <si>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</si>
  <si>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</si>
  <si>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</si>
  <si>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</si>
  <si>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</si>
  <si>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</si>
  <si>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</si>
  <si>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</si>
  <si>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</si>
  <si>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</si>
  <si>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</si>
  <si>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</si>
  <si>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</si>
  <si>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</si>
  <si>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</si>
  <si>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</si>
  <si>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</si>
  <si>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</si>
  <si>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</si>
  <si>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</si>
  <si>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</si>
  <si>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</si>
  <si>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</si>
  <si>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</si>
  <si>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</si>
  <si>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</si>
  <si>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</si>
  <si>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</si>
  <si>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</si>
  <si>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</si>
  <si>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</si>
  <si>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</si>
  <si>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</si>
  <si>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</si>
  <si>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</si>
  <si>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</si>
  <si>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</si>
  <si>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</si>
  <si>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</si>
  <si>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</si>
  <si>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</si>
  <si>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</si>
  <si>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</si>
  <si>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</si>
  <si>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</si>
  <si>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</si>
  <si>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</si>
  <si>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Toetuse elluviija (toetuse saaja) on Justiitsministeeriumi kriminaalpoliitika osakonna analüüsitalitus, kes peab enda tegevuses järgima mh järgmisi asutusesiseseid kordasid: 1)  justiitsministri 23.10.2017 käskkiri nr 91 "Riigihangete korraldamise ja lepingute sõlmimise kord" punkt 6 "Huvide konflikti ja korruptsioonivastased meetmed ning teenistuja teavitamiskohustus" 2) kantsleri 13.01.2022     käskkiri nr 5 "Justiitsministeeriumi teenistujate üldine töökorraldus (sisekorraeeskiri)" punkt 5 "Korruptsioonivastased meetmed ja ametniku teavitamiskohustus" 3) töövõtulepingute üldtingimused punkt 3.6, mis käsitleb töövõtja teavitamiskohustus huvide konflikti tekkimisel. Üldtingimused on Justiitsministeeriumis sõlmitavate lepingute kohustuslik lisa. 
</t>
  </si>
  <si>
    <t>Riski maandamiseks on olemas asutusesisesed korrad ja tingimused.</t>
  </si>
  <si>
    <t>Riigiabi ja/või vähese tähtusega abi esinemise kohaldumine</t>
  </si>
  <si>
    <t xml:space="preserve">Riigiabi analüüs sisaldub toetuse andmise ja kasutamise tingimuste ja korra seletuskirjas. </t>
  </si>
  <si>
    <t>Kohaldub riigihangete seadus ja asutusesisene kord.</t>
  </si>
  <si>
    <t xml:space="preserve">DNSH analüüs sisaldub toetuse andmise ja kasutamise tingimuste ja korra seletuskirjas. </t>
  </si>
  <si>
    <t>Pettuserisk - Topeltfinantseerimine</t>
  </si>
  <si>
    <t>Seletuskirja lisa 3 „Korruptsiooni või huvide konflikti, riigiabi või vähese tähtsusega abi, pettuse või topeltfinantseerimise, toetuse kasutamise läbipaistvuse ja keskkonnamõjudega seotud riskide hindamine“</t>
  </si>
  <si>
    <t>Ühtekuuluvuspoliitika fondide rakenduskava 2021–2027 poliitikaeesmärgiga nr 4 „Sotsiaalsem Eesti“ EL erieesmärgiga h „soodustada aktiivset kaasamist, et edendada võrdseid võimalusi, diskrimineerimiskeeldu ja aktiivset osalemist, ning parandada eelkõige ebasoodsas olukorras olevate rühmade tööalast konkurentsivõimet“ elluviimine</t>
  </si>
  <si>
    <t>TERE meetme 21.4.7.4 „Kriminaalpoliitika kujundamine ja kuritegevuse vähendamine“ tegevuse „Noorte õigusrikkujate retsidiivsuse vähendamine“ toetuse andmise ja kasutamise tingimused ja kord.</t>
  </si>
  <si>
    <t>Toetuse andmise ja kasutamise tingimustes ja korra seletuskirja 2. peatükis "Eelnõu sisu" punkti "Reguleerimisala, seosed Eesti riigi eesmärkide ja programmidega" alapunktis 4 "Toetuse taotleja suutlikkus projekti ellu viia" ja 11. peatükis "Riigiabi" on analüüsitud riigiabi reeglite kohaldumist.</t>
  </si>
  <si>
    <t>Toetuse andmise ja kasutamise tingimustes ja korra Toetuse andmise ja kasutamise tingimustes ja korra seletuskirja 2. peatükis "Eelnõu sisu" punktis "Reguleerimisala, seosed Eesti riigi eesmärkide ja programmidega" on välja toodud toetavate tegevuste seos teiste sama erieesmärgi raames toimuvate tegevustega ja selgitatud toetatavate tegevuste sisulist erinevust. Toetuse saaja (elluviija) järgib samas valdkonnas toimuvaid sarnaseid tegevusi ja tagab toetatavate tegevuste sisulise erinevuse teistest sarnase eesmärgiga tegevustest. Sarnaste toetatavate tegevuste ülevaade sisaldub meetme nimekirjas. Toetuse saaja (elluviija) peab rakendusasutust teavitama kui toetatavate tegevustega samalaadsetele tegevustele on taotletud toetust teistest meetmetest või muudest välisabi vahenditest (käskkirja p 13.3.9).</t>
  </si>
  <si>
    <t>Tegevuste elluviija (toetuse saaja) ja partner (Riigiprokuratuur) on riigihangete seaduse (RHS) tähenduses hankija. Tegevuste elluviija ja partner peavad oma tegevusele järgima RHSi ja oma asutusesisest riigihangete korda. Justiitsministeeriumis on väikeostude läbiviimiseks kehtestatud asutusesisene riigihangete korraldamise ja lepingute sõlmimise kord.</t>
  </si>
  <si>
    <t xml:space="preserve"> 
Toetuse andmise ja kasutamise tingimustes ja korra seletuskirja seletuskirja 2. peatükis "Eelnõu sisu" punkti "Reguleerimisala, seosed Eesti riigi eesmärkide ja programmidega" alapunktis 5 "Projekti kooskõla Eesti pikaajalise arengustrateegia „Eesti 2035“ aluspõhimõtete ja sihtidega ning olulise kahju ärahoidmise põhimõttega" on käsitletud DNSH põhimõtte kohaldumist. </t>
  </si>
  <si>
    <t>Tegevuste elluviijal ja rakenduasutusel on olemas ülevaade sarnase sisuga tegevuste elluviimisest meetme nimekirja alusel ja toetuse andmise käskkirjade kooskõlastamise protsessis. Kuigi sarnase sisuga tegevusi võib esindega ka siseriiklikul tasandil (nt Töötukassas, Sotsiaalkindlustusametis) või mõne teise fondi (nt RRF) kaudu, mille raames toimuvas kooskõlastusprotsessis ei pruugi elluviija või rakendusasutus osaleda. Meetme nimekirja mittekuuluvate, kuid sarnase sisuga tegevuste rahastamisel peab toetuse saajal (elluviija) sellest rakendusasutust teavitama.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</si>
</sst>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4">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5" fillId="0" borderId="0" xfId="0" applyFont="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workbookViewId="0">
      <pane xSplit="2" ySplit="8" topLeftCell="G11" activePane="bottomRight" state="frozen"/>
      <selection pane="topRight" activeCell="D1" sqref="D1"/>
      <selection pane="bottomLeft" activeCell="A9" sqref="A9"/>
      <selection pane="bottomRight" activeCell="K11" sqref="K11"/>
    </sheetView>
  </sheetViews>
  <sheetFormatPr defaultColWidth="9.109375" defaultRowHeight="34.200000000000003" customHeight="1" x14ac:dyDescent="0.3"/>
  <cols>
    <col min="1" max="1" width="29.5546875" style="5" customWidth="1"/>
    <col min="2" max="2" width="45.5546875" style="1" customWidth="1"/>
    <col min="3" max="3" width="31.44140625" style="1" customWidth="1"/>
    <col min="4" max="4" width="32.6640625" style="1" customWidth="1"/>
    <col min="5" max="5" width="32.33203125" style="1" customWidth="1"/>
    <col min="6" max="6" width="33.6640625" style="1" customWidth="1"/>
    <col min="7" max="7" width="8.44140625" style="2" customWidth="1"/>
    <col min="8" max="8" width="55.33203125" style="3" customWidth="1"/>
    <col min="9" max="9" width="9.88671875" style="4" customWidth="1"/>
    <col min="10" max="10" width="35.21875" style="1" customWidth="1"/>
    <col min="11" max="16384" width="9.109375" style="1"/>
  </cols>
  <sheetData>
    <row r="1" spans="1:10" ht="13.8" x14ac:dyDescent="0.3">
      <c r="A1" s="48" t="s">
        <v>56</v>
      </c>
      <c r="B1" s="48"/>
      <c r="C1" s="48"/>
      <c r="D1" s="48"/>
      <c r="E1" s="48"/>
    </row>
    <row r="2" spans="1:10" s="31" customFormat="1" ht="81" customHeight="1" x14ac:dyDescent="0.3">
      <c r="A2" s="30" t="s">
        <v>15</v>
      </c>
      <c r="B2" s="39" t="s">
        <v>16</v>
      </c>
      <c r="C2" s="40" t="s">
        <v>57</v>
      </c>
      <c r="D2" s="40" t="s">
        <v>58</v>
      </c>
      <c r="E2" s="40"/>
      <c r="F2" s="40"/>
      <c r="G2" s="40"/>
      <c r="H2" s="40"/>
      <c r="I2" s="41"/>
    </row>
    <row r="3" spans="1:10" ht="13.95" customHeight="1" x14ac:dyDescent="0.3">
      <c r="A3" s="35" t="s">
        <v>20</v>
      </c>
      <c r="B3" s="35"/>
      <c r="C3" s="35"/>
      <c r="D3" s="35"/>
      <c r="E3" s="35"/>
      <c r="I3" s="16"/>
    </row>
    <row r="4" spans="1:10" ht="13.95" customHeight="1" x14ac:dyDescent="0.3">
      <c r="A4" s="33" t="s">
        <v>8</v>
      </c>
      <c r="B4" s="33"/>
      <c r="C4" s="33"/>
      <c r="D4" s="33"/>
      <c r="E4" s="33"/>
    </row>
    <row r="5" spans="1:10" ht="13.8" x14ac:dyDescent="0.3">
      <c r="A5" s="32" t="s">
        <v>4</v>
      </c>
      <c r="B5" s="32"/>
      <c r="C5" s="32"/>
      <c r="D5" s="32"/>
      <c r="E5" s="32"/>
      <c r="F5" s="33"/>
      <c r="G5" s="34"/>
      <c r="H5" s="35"/>
      <c r="I5" s="36"/>
      <c r="J5" s="33"/>
    </row>
    <row r="6" spans="1:10" ht="11.4" customHeight="1" x14ac:dyDescent="0.3"/>
    <row r="7" spans="1:10" s="6" customFormat="1" ht="13.8" x14ac:dyDescent="0.3">
      <c r="A7" s="51" t="s">
        <v>5</v>
      </c>
      <c r="B7" s="50" t="s">
        <v>6</v>
      </c>
      <c r="C7" s="50" t="s">
        <v>0</v>
      </c>
      <c r="D7" s="50"/>
      <c r="E7" s="50"/>
      <c r="F7" s="50"/>
      <c r="G7" s="53" t="s">
        <v>1</v>
      </c>
      <c r="H7" s="53" t="s">
        <v>18</v>
      </c>
      <c r="I7" s="52" t="s">
        <v>42</v>
      </c>
      <c r="J7" s="49" t="s">
        <v>41</v>
      </c>
    </row>
    <row r="8" spans="1:10" s="6" customFormat="1" ht="43.2" customHeight="1" x14ac:dyDescent="0.3">
      <c r="A8" s="51"/>
      <c r="B8" s="50"/>
      <c r="C8" s="25" t="s">
        <v>36</v>
      </c>
      <c r="D8" s="25" t="s">
        <v>37</v>
      </c>
      <c r="E8" s="25" t="s">
        <v>38</v>
      </c>
      <c r="F8" s="25" t="s">
        <v>39</v>
      </c>
      <c r="G8" s="53"/>
      <c r="H8" s="53"/>
      <c r="I8" s="52"/>
      <c r="J8" s="49"/>
    </row>
    <row r="9" spans="1:10" ht="207" x14ac:dyDescent="0.3">
      <c r="A9" s="43" t="s">
        <v>9</v>
      </c>
      <c r="B9" s="7" t="s">
        <v>46</v>
      </c>
      <c r="C9" s="28" t="s">
        <v>34</v>
      </c>
      <c r="D9" s="28" t="s">
        <v>35</v>
      </c>
      <c r="E9" s="28" t="s">
        <v>33</v>
      </c>
      <c r="F9" s="28" t="s">
        <v>40</v>
      </c>
      <c r="G9" s="8">
        <v>3</v>
      </c>
      <c r="H9" s="9" t="s">
        <v>49</v>
      </c>
      <c r="I9" s="10">
        <v>0</v>
      </c>
      <c r="J9" s="11" t="s">
        <v>50</v>
      </c>
    </row>
    <row r="10" spans="1:10" ht="126" customHeight="1" x14ac:dyDescent="0.3">
      <c r="A10" s="29" t="s">
        <v>51</v>
      </c>
      <c r="B10" s="9" t="s">
        <v>47</v>
      </c>
      <c r="C10" s="9" t="s">
        <v>29</v>
      </c>
      <c r="D10" s="9" t="s">
        <v>30</v>
      </c>
      <c r="E10" s="9" t="s">
        <v>31</v>
      </c>
      <c r="F10" s="9" t="s">
        <v>32</v>
      </c>
      <c r="G10" s="8">
        <v>3</v>
      </c>
      <c r="H10" s="9" t="s">
        <v>59</v>
      </c>
      <c r="I10" s="37">
        <v>0</v>
      </c>
      <c r="J10" s="38" t="s">
        <v>52</v>
      </c>
    </row>
    <row r="11" spans="1:10" ht="207" x14ac:dyDescent="0.3">
      <c r="A11" s="24" t="s">
        <v>55</v>
      </c>
      <c r="B11" s="7" t="s">
        <v>48</v>
      </c>
      <c r="C11" s="9" t="s">
        <v>7</v>
      </c>
      <c r="D11" s="9" t="s">
        <v>19</v>
      </c>
      <c r="E11" s="9" t="s">
        <v>21</v>
      </c>
      <c r="F11" s="9" t="s">
        <v>22</v>
      </c>
      <c r="G11" s="8">
        <v>3</v>
      </c>
      <c r="H11" s="9" t="s">
        <v>60</v>
      </c>
      <c r="I11" s="10">
        <v>3</v>
      </c>
      <c r="J11" s="11" t="s">
        <v>63</v>
      </c>
    </row>
    <row r="12" spans="1:10" ht="124.2" x14ac:dyDescent="0.3">
      <c r="A12" s="24" t="s">
        <v>12</v>
      </c>
      <c r="B12" s="42" t="s">
        <v>10</v>
      </c>
      <c r="C12" s="9" t="s">
        <v>11</v>
      </c>
      <c r="D12" s="9" t="s">
        <v>13</v>
      </c>
      <c r="E12" s="9" t="s">
        <v>17</v>
      </c>
      <c r="F12" s="9" t="s">
        <v>14</v>
      </c>
      <c r="G12" s="8">
        <v>3</v>
      </c>
      <c r="H12" s="9" t="s">
        <v>61</v>
      </c>
      <c r="I12" s="10">
        <v>0</v>
      </c>
      <c r="J12" s="11" t="s">
        <v>53</v>
      </c>
    </row>
    <row r="13" spans="1:10" ht="179.4" x14ac:dyDescent="0.3">
      <c r="A13" s="47" t="s">
        <v>23</v>
      </c>
      <c r="B13" s="9" t="s">
        <v>27</v>
      </c>
      <c r="C13" s="9" t="s">
        <v>24</v>
      </c>
      <c r="D13" s="9" t="s">
        <v>28</v>
      </c>
      <c r="E13" s="9" t="s">
        <v>25</v>
      </c>
      <c r="F13" s="9" t="s">
        <v>26</v>
      </c>
      <c r="G13" s="44">
        <v>3</v>
      </c>
      <c r="H13" s="9" t="s">
        <v>62</v>
      </c>
      <c r="I13" s="45">
        <v>0</v>
      </c>
      <c r="J13" s="38" t="s">
        <v>54</v>
      </c>
    </row>
    <row r="14" spans="1:10" ht="34.200000000000003" customHeight="1" x14ac:dyDescent="0.3">
      <c r="A14" s="12"/>
      <c r="B14" s="13"/>
      <c r="C14" s="13"/>
      <c r="D14" s="13"/>
      <c r="E14" s="13"/>
      <c r="F14" s="26" t="s">
        <v>2</v>
      </c>
      <c r="G14" s="27">
        <f>SUM(G9:G13)</f>
        <v>15</v>
      </c>
      <c r="H14" s="14"/>
      <c r="I14" s="15">
        <f>SUM(I11:I13)</f>
        <v>3</v>
      </c>
      <c r="J14" s="13"/>
    </row>
    <row r="15" spans="1:10" ht="12.6" customHeight="1" x14ac:dyDescent="0.3">
      <c r="G15" s="16"/>
    </row>
    <row r="16" spans="1:10" ht="12.6" customHeight="1" x14ac:dyDescent="0.3">
      <c r="G16" s="16"/>
    </row>
    <row r="17" spans="1:7" ht="15.6" customHeight="1" x14ac:dyDescent="0.3">
      <c r="A17" s="17" t="s">
        <v>43</v>
      </c>
      <c r="C17" s="16"/>
      <c r="D17" s="16"/>
      <c r="G17" s="16"/>
    </row>
    <row r="18" spans="1:7" ht="15.6" customHeight="1" x14ac:dyDescent="0.3">
      <c r="A18" s="17" t="s">
        <v>44</v>
      </c>
      <c r="C18" s="20" t="s">
        <v>3</v>
      </c>
      <c r="D18" s="16">
        <f>I14</f>
        <v>3</v>
      </c>
      <c r="E18" s="46" t="str">
        <f>IF(ISNUMBER(D18),(IF(D18&gt;=12,"kõrge risk",IF(D18&lt;=5,"madal risk","keskmine risk"))),"")</f>
        <v>madal risk</v>
      </c>
      <c r="F18" s="18"/>
      <c r="G18" s="16"/>
    </row>
    <row r="19" spans="1:7" ht="15.6" customHeight="1" x14ac:dyDescent="0.3">
      <c r="A19" s="17" t="s">
        <v>45</v>
      </c>
      <c r="C19" s="16"/>
      <c r="D19" s="16"/>
      <c r="F19" s="18"/>
      <c r="G19" s="16"/>
    </row>
    <row r="20" spans="1:7" ht="15.6" customHeight="1" x14ac:dyDescent="0.3">
      <c r="A20" s="19"/>
      <c r="G20" s="16"/>
    </row>
    <row r="21" spans="1:7" ht="15.6" customHeight="1" x14ac:dyDescent="0.3">
      <c r="G21" s="16"/>
    </row>
    <row r="22" spans="1:7" ht="34.200000000000003" customHeight="1" x14ac:dyDescent="0.3">
      <c r="D22" s="21"/>
      <c r="E22" s="2"/>
      <c r="G22" s="22"/>
    </row>
    <row r="23" spans="1:7" ht="34.200000000000003" customHeight="1" x14ac:dyDescent="0.3">
      <c r="D23" s="21"/>
      <c r="E23" s="2"/>
      <c r="G23" s="23"/>
    </row>
    <row r="24" spans="1:7" ht="34.200000000000003" customHeight="1" x14ac:dyDescent="0.3">
      <c r="D24" s="21"/>
    </row>
  </sheetData>
  <mergeCells count="8">
    <mergeCell ref="A1:E1"/>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Annika Leevand</cp:lastModifiedBy>
  <dcterms:created xsi:type="dcterms:W3CDTF">2020-05-05T05:18:25Z</dcterms:created>
  <dcterms:modified xsi:type="dcterms:W3CDTF">2023-04-27T13:56:39Z</dcterms:modified>
</cp:coreProperties>
</file>